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5A7BCC4E-399E-402C-9DA7-5053A7905375}" xr6:coauthVersionLast="47" xr6:coauthVersionMax="47" xr10:uidLastSave="{00000000-0000-0000-0000-000000000000}"/>
  <bookViews>
    <workbookView xWindow="28680" yWindow="-120" windowWidth="29040" windowHeight="15840" xr2:uid="{94F84EC7-83EB-4CC8-8734-72D848A359D6}"/>
  </bookViews>
  <sheets>
    <sheet name="Sheet1" sheetId="1" r:id="rId1"/>
    <sheet name="Sheet2" sheetId="2" state="hidden" r:id="rId2"/>
  </sheets>
  <definedNames>
    <definedName name="Expenditure">Sheet2!$A$1:$A$6</definedName>
    <definedName name="project">Sheet2!$J$2:$J$3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D28" i="1"/>
  <c r="D27" i="1"/>
  <c r="D37" i="1"/>
  <c r="D22" i="1"/>
  <c r="D29" i="1" l="1"/>
  <c r="D16" i="1" l="1"/>
</calcChain>
</file>

<file path=xl/sharedStrings.xml><?xml version="1.0" encoding="utf-8"?>
<sst xmlns="http://schemas.openxmlformats.org/spreadsheetml/2006/main" count="113" uniqueCount="68">
  <si>
    <t>Applicant Name</t>
  </si>
  <si>
    <t>Project Title</t>
  </si>
  <si>
    <t>Date Completed/Updated</t>
  </si>
  <si>
    <t>Overheads</t>
  </si>
  <si>
    <t>External Assistance</t>
  </si>
  <si>
    <t>Consumables</t>
  </si>
  <si>
    <t xml:space="preserve">Travel &amp; Subsistence </t>
  </si>
  <si>
    <t>Project Staff costs (directly involved in the project delivery)</t>
  </si>
  <si>
    <t>Durable Goods (Capital)</t>
  </si>
  <si>
    <t>Net salary costs</t>
  </si>
  <si>
    <t>Pension contributions</t>
  </si>
  <si>
    <t>Employers National Insurance contributions</t>
  </si>
  <si>
    <t xml:space="preserve">Travel and subsistence </t>
  </si>
  <si>
    <t>Mileage (maximum 45p per mile for a car)</t>
  </si>
  <si>
    <t>Vehicle Lease</t>
  </si>
  <si>
    <t>Subsistence</t>
  </si>
  <si>
    <t>Durable goods</t>
  </si>
  <si>
    <t>Estates</t>
  </si>
  <si>
    <t>ICT</t>
  </si>
  <si>
    <t>Plant Machinery &amp; Other capital Equipment (&gt;£5k)</t>
  </si>
  <si>
    <t>Room hire</t>
  </si>
  <si>
    <t>Training Materials</t>
  </si>
  <si>
    <t>PPE</t>
  </si>
  <si>
    <t>ICT Consumables</t>
  </si>
  <si>
    <t xml:space="preserve">ICT Equipment Rental </t>
  </si>
  <si>
    <t>Licences</t>
  </si>
  <si>
    <t>Events</t>
  </si>
  <si>
    <t>Community activities</t>
  </si>
  <si>
    <t>Equipment leases</t>
  </si>
  <si>
    <t>Advertising &amp; Promotion of project events</t>
  </si>
  <si>
    <t>Translations &amp; Proof Reading</t>
  </si>
  <si>
    <t>consultancy</t>
  </si>
  <si>
    <t>Training Courses</t>
  </si>
  <si>
    <t>Contractors</t>
  </si>
  <si>
    <t xml:space="preserve">Legal and professional </t>
  </si>
  <si>
    <t>surveys</t>
  </si>
  <si>
    <t>Architecht, Engineeer &amp; Consultation Fees</t>
  </si>
  <si>
    <t>15% of project staff costs (flat rate)</t>
  </si>
  <si>
    <t>Full cost recovery</t>
  </si>
  <si>
    <t>Equipment</t>
  </si>
  <si>
    <t>Value (£)</t>
  </si>
  <si>
    <r>
      <t xml:space="preserve">Subcategory </t>
    </r>
    <r>
      <rPr>
        <i/>
        <sz val="12"/>
        <color theme="1"/>
        <rFont val="Arial"/>
        <family val="2"/>
      </rPr>
      <t>(please select from the dropdown menu)</t>
    </r>
  </si>
  <si>
    <t>Full cost recovery (please note you will need to provide a full breakdown)</t>
  </si>
  <si>
    <t>Materials</t>
  </si>
  <si>
    <t>Total</t>
  </si>
  <si>
    <t>Name of funder</t>
  </si>
  <si>
    <t>Secured (Y/N)</t>
  </si>
  <si>
    <t>Volunteer time</t>
  </si>
  <si>
    <t>Project support staff time</t>
  </si>
  <si>
    <t>Architect, Engineer &amp; Consultation Fees</t>
  </si>
  <si>
    <t>Other (please provide details)</t>
  </si>
  <si>
    <t xml:space="preserve">Claim profile </t>
  </si>
  <si>
    <t>Proposed claim date</t>
  </si>
  <si>
    <t>Outputs delivered</t>
  </si>
  <si>
    <t>Evidence to be provided</t>
  </si>
  <si>
    <r>
      <rPr>
        <b/>
        <sz val="12"/>
        <color theme="1"/>
        <rFont val="Arial"/>
        <family val="2"/>
      </rPr>
      <t>Category of expenditure</t>
    </r>
    <r>
      <rPr>
        <sz val="12"/>
        <color theme="1"/>
        <rFont val="Arial"/>
        <family val="2"/>
      </rPr>
      <t xml:space="preserve"> </t>
    </r>
    <r>
      <rPr>
        <i/>
        <sz val="12"/>
        <rFont val="Arial"/>
        <family val="2"/>
      </rPr>
      <t>(please select from the dropdown menu)</t>
    </r>
  </si>
  <si>
    <t>Hours</t>
  </si>
  <si>
    <t>Project Funding - in kind - Volunteer time (for match funding)</t>
  </si>
  <si>
    <t>Rate</t>
  </si>
  <si>
    <t xml:space="preserve">Unskilled </t>
  </si>
  <si>
    <t>Professionally qualified</t>
  </si>
  <si>
    <t xml:space="preserve">Skilled/technical </t>
  </si>
  <si>
    <t>Role in project</t>
  </si>
  <si>
    <t>Volunteers</t>
  </si>
  <si>
    <t>The time that your volunteers contribute to your project can be used as match funding.  If you wish to do this we will need to know the number of volunteers, their role in the project, the total number of hours they will work on the project.  Time recording evidence will be required, so your volunteers will need to complete timesheets.  ALL timesheets must be signed and dated by the volunteer and the volunteer co-ordinator.</t>
  </si>
  <si>
    <t>Reference</t>
  </si>
  <si>
    <t>Expenditure - Full cost of project</t>
  </si>
  <si>
    <t>Project Funding - cash (This includes any match funding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</si>
</sst>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2"/>
      <name val="Arial"/>
      <family val="2"/>
    </font>
    <font>
      <sz val="11"/>
      <name val="Calibri"/>
      <family val="2"/>
      <scheme val="minor"/>
    </font>
    <font>
      <sz val="12"/>
      <color theme="1"/>
      <name val="Arial"/>
      <family val="2"/>
    </font>
    <font>
      <b/>
      <sz val="12"/>
      <color theme="1"/>
      <name val="Arial"/>
      <family val="2"/>
    </font>
    <font>
      <i/>
      <sz val="12"/>
      <name val="Arial"/>
      <family val="2"/>
    </font>
    <font>
      <i/>
      <sz val="12"/>
      <color theme="1"/>
      <name val="Arial"/>
      <family val="2"/>
    </font>
    <font>
      <b/>
      <sz val="11"/>
      <color theme="1"/>
      <name val="Arial"/>
      <family val="2"/>
    </font>
    <font>
      <sz val="8"/>
      <name val="Calibri"/>
      <family val="2"/>
      <scheme val="minor"/>
    </font>
    <font>
      <b/>
      <sz val="10"/>
      <color theme="1"/>
      <name val="Arial"/>
      <family val="2"/>
    </font>
    <font>
      <sz val="10"/>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D9D9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cellStyleXfs>
  <cellXfs count="39">
    <xf numFmtId="0" fontId="0" fillId="0" borderId="0" xfId="0"/>
    <xf numFmtId="0" fontId="1" fillId="0" borderId="2" xfId="0" applyFont="1" applyBorder="1" applyAlignment="1"/>
    <xf numFmtId="0" fontId="1" fillId="0" borderId="0" xfId="0" applyFont="1" applyAlignment="1"/>
    <xf numFmtId="0" fontId="1" fillId="0" borderId="3" xfId="0" applyFont="1" applyBorder="1" applyAlignment="1"/>
    <xf numFmtId="0" fontId="0" fillId="2" borderId="1" xfId="0" applyFill="1" applyBorder="1"/>
    <xf numFmtId="0" fontId="1" fillId="0" borderId="0" xfId="0" applyFont="1" applyFill="1" applyBorder="1" applyAlignment="1"/>
    <xf numFmtId="0" fontId="0" fillId="0" borderId="0" xfId="0" applyFont="1" applyFill="1" applyBorder="1"/>
    <xf numFmtId="0" fontId="3" fillId="0" borderId="0" xfId="0" applyFont="1" applyFill="1" applyBorder="1" applyAlignment="1">
      <alignment wrapText="1"/>
    </xf>
    <xf numFmtId="0" fontId="4" fillId="0" borderId="0" xfId="0" applyFont="1"/>
    <xf numFmtId="0" fontId="4" fillId="0" borderId="1" xfId="0" applyFont="1" applyBorder="1"/>
    <xf numFmtId="0" fontId="4" fillId="0" borderId="0" xfId="0" applyFont="1" applyFill="1" applyBorder="1"/>
    <xf numFmtId="0" fontId="2" fillId="0" borderId="0" xfId="0" applyFont="1" applyFill="1" applyBorder="1" applyAlignment="1">
      <alignment wrapText="1"/>
    </xf>
    <xf numFmtId="0" fontId="4" fillId="3" borderId="1" xfId="0" applyFont="1" applyFill="1" applyBorder="1"/>
    <xf numFmtId="0" fontId="4" fillId="4" borderId="1" xfId="0" applyFont="1" applyFill="1" applyBorder="1"/>
    <xf numFmtId="0" fontId="5" fillId="4" borderId="1" xfId="0" applyFont="1" applyFill="1" applyBorder="1"/>
    <xf numFmtId="0" fontId="5" fillId="4" borderId="1" xfId="0" applyFont="1" applyFill="1" applyBorder="1" applyAlignment="1"/>
    <xf numFmtId="0" fontId="4" fillId="0" borderId="0" xfId="0" applyFont="1" applyFill="1" applyBorder="1" applyAlignment="1"/>
    <xf numFmtId="0" fontId="5" fillId="0" borderId="0" xfId="0" applyFont="1"/>
    <xf numFmtId="0" fontId="5" fillId="0" borderId="0" xfId="0" applyFont="1" applyFill="1" applyBorder="1"/>
    <xf numFmtId="0" fontId="4" fillId="0" borderId="1" xfId="0" applyFont="1" applyBorder="1" applyAlignment="1"/>
    <xf numFmtId="0" fontId="0" fillId="0" borderId="1" xfId="0" applyBorder="1" applyAlignment="1"/>
    <xf numFmtId="0" fontId="8" fillId="4" borderId="1" xfId="0" applyFont="1" applyFill="1" applyBorder="1" applyAlignment="1"/>
    <xf numFmtId="0" fontId="10" fillId="0" borderId="0" xfId="0" applyFont="1"/>
    <xf numFmtId="0" fontId="11" fillId="0" borderId="0" xfId="0" applyFont="1" applyAlignment="1">
      <alignment wrapText="1"/>
    </xf>
    <xf numFmtId="0" fontId="11" fillId="0" borderId="0" xfId="0" applyFont="1"/>
    <xf numFmtId="0" fontId="11" fillId="0" borderId="0" xfId="0" applyNumberFormat="1" applyFont="1"/>
    <xf numFmtId="0" fontId="5" fillId="4" borderId="1" xfId="0" applyFont="1" applyFill="1" applyBorder="1" applyAlignment="1"/>
    <xf numFmtId="0" fontId="1" fillId="4" borderId="1" xfId="0" applyFont="1" applyFill="1" applyBorder="1" applyAlignment="1"/>
    <xf numFmtId="0" fontId="5" fillId="0" borderId="1" xfId="0" applyFont="1" applyBorder="1" applyAlignment="1"/>
    <xf numFmtId="0" fontId="11" fillId="0" borderId="0" xfId="0" applyFont="1" applyAlignment="1">
      <alignment horizontal="left" wrapText="1"/>
    </xf>
    <xf numFmtId="0" fontId="0" fillId="0" borderId="0" xfId="0" applyAlignment="1">
      <alignment wrapText="1"/>
    </xf>
    <xf numFmtId="0" fontId="5" fillId="4" borderId="1" xfId="0" applyFont="1" applyFill="1" applyBorder="1" applyAlignment="1"/>
    <xf numFmtId="0" fontId="1" fillId="4" borderId="1" xfId="0" applyFont="1" applyFill="1" applyBorder="1" applyAlignment="1"/>
    <xf numFmtId="0" fontId="2" fillId="0" borderId="1" xfId="1" applyFont="1" applyFill="1" applyBorder="1" applyAlignment="1">
      <alignment vertical="center" wrapText="1"/>
    </xf>
    <xf numFmtId="0" fontId="0" fillId="0" borderId="1" xfId="0" applyBorder="1" applyAlignment="1"/>
    <xf numFmtId="0" fontId="5" fillId="0" borderId="1" xfId="0" applyFont="1" applyBorder="1" applyAlignment="1"/>
    <xf numFmtId="0" fontId="4" fillId="4" borderId="1" xfId="0" applyFont="1" applyFill="1" applyBorder="1" applyAlignment="1"/>
    <xf numFmtId="0" fontId="0" fillId="4" borderId="1" xfId="0" applyFill="1" applyBorder="1" applyAlignment="1"/>
    <xf numFmtId="0" fontId="4" fillId="0" borderId="1" xfId="0" applyFont="1" applyBorder="1" applyAlignment="1"/>
  </cellXfs>
  <cellStyles count="2">
    <cellStyle name="Normal" xfId="0" builtinId="0"/>
    <cellStyle name="Normal 2" xfId="1" xr:uid="{517C6D22-4556-4F54-B1CA-1D1E356419DF}"/>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B669D-5F5B-4E99-BCEC-744702A345D6}">
  <dimension ref="A1:X37"/>
  <sheetViews>
    <sheetView tabSelected="1" workbookViewId="0">
      <selection activeCell="C11" sqref="C11"/>
    </sheetView>
  </sheetViews>
  <sheetFormatPr defaultColWidth="8.7265625" defaultRowHeight="15.5" x14ac:dyDescent="0.35"/>
  <cols>
    <col min="1" max="1" width="34" style="8" customWidth="1"/>
    <col min="2" max="2" width="35" style="8" customWidth="1"/>
    <col min="3" max="3" width="53.26953125" style="8" customWidth="1"/>
    <col min="4" max="4" width="21.453125" style="8" customWidth="1"/>
    <col min="5" max="6" width="8.7265625" style="8" hidden="1" customWidth="1"/>
    <col min="7" max="8" width="58.81640625" style="10" hidden="1" customWidth="1"/>
    <col min="9" max="9" width="42.1796875" style="10" hidden="1" customWidth="1"/>
    <col min="10" max="10" width="51" style="10" hidden="1" customWidth="1"/>
    <col min="11" max="11" width="41.7265625" style="10" hidden="1" customWidth="1"/>
    <col min="12" max="12" width="43.26953125" style="10" hidden="1" customWidth="1"/>
    <col min="13" max="13" width="73.453125" style="10" hidden="1" customWidth="1"/>
    <col min="14" max="14" width="0" style="10" hidden="1" customWidth="1"/>
    <col min="15" max="15" width="25.7265625" style="10" hidden="1" customWidth="1"/>
    <col min="16" max="16" width="10.7265625" style="10" hidden="1" customWidth="1"/>
    <col min="17" max="21" width="0" style="8" hidden="1" customWidth="1"/>
    <col min="22" max="22" width="8.7265625" style="8"/>
    <col min="23" max="23" width="37.26953125" style="8" customWidth="1"/>
    <col min="24" max="24" width="11.26953125" style="8" customWidth="1"/>
    <col min="25" max="16384" width="8.7265625" style="8"/>
  </cols>
  <sheetData>
    <row r="1" spans="1:17" x14ac:dyDescent="0.35">
      <c r="A1" s="31" t="s">
        <v>0</v>
      </c>
      <c r="B1" s="32"/>
      <c r="C1" s="35"/>
      <c r="D1" s="35"/>
      <c r="G1" s="16" t="s">
        <v>7</v>
      </c>
      <c r="H1" s="16" t="s">
        <v>7</v>
      </c>
      <c r="I1" s="16" t="s">
        <v>6</v>
      </c>
      <c r="J1" s="16" t="s">
        <v>8</v>
      </c>
      <c r="K1" s="16" t="s">
        <v>5</v>
      </c>
      <c r="L1" s="16" t="s">
        <v>4</v>
      </c>
      <c r="M1" s="16" t="s">
        <v>3</v>
      </c>
      <c r="O1" s="16" t="s">
        <v>47</v>
      </c>
      <c r="P1" s="10" t="s">
        <v>59</v>
      </c>
      <c r="Q1" s="8">
        <v>9.3800000000000008</v>
      </c>
    </row>
    <row r="2" spans="1:17" x14ac:dyDescent="0.35">
      <c r="A2" s="31" t="s">
        <v>1</v>
      </c>
      <c r="B2" s="32"/>
      <c r="C2" s="35"/>
      <c r="D2" s="35"/>
      <c r="G2" s="16" t="s">
        <v>6</v>
      </c>
      <c r="H2" s="10" t="s">
        <v>9</v>
      </c>
      <c r="I2" s="10" t="s">
        <v>13</v>
      </c>
      <c r="J2" s="11" t="s">
        <v>17</v>
      </c>
      <c r="K2" s="10" t="s">
        <v>20</v>
      </c>
      <c r="L2" s="10" t="s">
        <v>31</v>
      </c>
      <c r="M2" s="10" t="s">
        <v>37</v>
      </c>
      <c r="O2" s="10" t="s">
        <v>48</v>
      </c>
    </row>
    <row r="3" spans="1:17" x14ac:dyDescent="0.35">
      <c r="A3" s="26" t="s">
        <v>65</v>
      </c>
      <c r="B3" s="27"/>
      <c r="C3" s="28"/>
      <c r="D3" s="28"/>
      <c r="G3" s="16"/>
      <c r="J3" s="11"/>
    </row>
    <row r="4" spans="1:17" x14ac:dyDescent="0.35">
      <c r="A4" s="31" t="s">
        <v>2</v>
      </c>
      <c r="B4" s="32"/>
      <c r="C4" s="35"/>
      <c r="D4" s="35"/>
      <c r="G4" s="16" t="s">
        <v>8</v>
      </c>
      <c r="H4" s="10" t="s">
        <v>10</v>
      </c>
      <c r="I4" s="10" t="s">
        <v>14</v>
      </c>
      <c r="J4" s="11" t="s">
        <v>18</v>
      </c>
      <c r="K4" s="10" t="s">
        <v>22</v>
      </c>
      <c r="L4" s="10" t="s">
        <v>32</v>
      </c>
      <c r="M4" s="10" t="s">
        <v>42</v>
      </c>
      <c r="O4" s="10" t="s">
        <v>3</v>
      </c>
    </row>
    <row r="5" spans="1:17" x14ac:dyDescent="0.35">
      <c r="A5" s="17"/>
      <c r="B5" s="17"/>
      <c r="C5" s="17"/>
      <c r="D5" s="17"/>
      <c r="G5" s="16" t="s">
        <v>5</v>
      </c>
      <c r="H5" s="10" t="s">
        <v>11</v>
      </c>
      <c r="I5" s="10" t="s">
        <v>15</v>
      </c>
      <c r="J5" s="11" t="s">
        <v>19</v>
      </c>
      <c r="K5" s="10" t="s">
        <v>39</v>
      </c>
      <c r="L5" s="10" t="s">
        <v>33</v>
      </c>
    </row>
    <row r="6" spans="1:17" x14ac:dyDescent="0.35">
      <c r="A6" s="31" t="s">
        <v>66</v>
      </c>
      <c r="B6" s="32"/>
      <c r="C6" s="32"/>
      <c r="D6" s="32"/>
      <c r="G6" s="16" t="s">
        <v>4</v>
      </c>
      <c r="K6" s="10" t="s">
        <v>26</v>
      </c>
      <c r="L6" s="10" t="s">
        <v>34</v>
      </c>
    </row>
    <row r="7" spans="1:17" x14ac:dyDescent="0.35">
      <c r="A7" s="36" t="s">
        <v>55</v>
      </c>
      <c r="B7" s="37"/>
      <c r="C7" s="14" t="s">
        <v>41</v>
      </c>
      <c r="D7" s="14" t="s">
        <v>40</v>
      </c>
      <c r="G7" s="16" t="s">
        <v>3</v>
      </c>
      <c r="K7" s="10" t="s">
        <v>25</v>
      </c>
      <c r="L7" s="10" t="s">
        <v>35</v>
      </c>
    </row>
    <row r="8" spans="1:17" x14ac:dyDescent="0.35">
      <c r="A8" s="33"/>
      <c r="B8" s="34"/>
      <c r="C8" s="9"/>
      <c r="D8" s="9"/>
      <c r="K8" s="10" t="s">
        <v>29</v>
      </c>
      <c r="L8" s="10" t="s">
        <v>49</v>
      </c>
    </row>
    <row r="9" spans="1:17" x14ac:dyDescent="0.35">
      <c r="A9" s="33"/>
      <c r="B9" s="34"/>
      <c r="C9" s="9"/>
      <c r="D9" s="9"/>
      <c r="K9" s="10" t="s">
        <v>30</v>
      </c>
    </row>
    <row r="10" spans="1:17" x14ac:dyDescent="0.35">
      <c r="A10" s="33"/>
      <c r="B10" s="34"/>
      <c r="C10" s="9"/>
      <c r="D10" s="9"/>
      <c r="K10" s="10" t="s">
        <v>43</v>
      </c>
    </row>
    <row r="11" spans="1:17" x14ac:dyDescent="0.35">
      <c r="A11" s="33"/>
      <c r="B11" s="34"/>
      <c r="C11" s="9"/>
      <c r="D11" s="9"/>
      <c r="G11" s="16"/>
    </row>
    <row r="12" spans="1:17" x14ac:dyDescent="0.35">
      <c r="A12" s="33"/>
      <c r="B12" s="34"/>
      <c r="C12" s="9"/>
      <c r="D12" s="9"/>
      <c r="G12" s="16"/>
    </row>
    <row r="13" spans="1:17" x14ac:dyDescent="0.35">
      <c r="A13" s="33"/>
      <c r="B13" s="34"/>
      <c r="C13" s="9"/>
      <c r="D13" s="9"/>
      <c r="G13" s="16"/>
    </row>
    <row r="14" spans="1:17" x14ac:dyDescent="0.35">
      <c r="A14" s="33"/>
      <c r="B14" s="34"/>
      <c r="C14" s="9"/>
      <c r="D14" s="9"/>
      <c r="G14" s="16"/>
      <c r="H14" s="16"/>
      <c r="I14" s="16"/>
    </row>
    <row r="15" spans="1:17" x14ac:dyDescent="0.35">
      <c r="A15" s="38" t="s">
        <v>50</v>
      </c>
      <c r="B15" s="34"/>
      <c r="C15" s="9"/>
      <c r="D15" s="9"/>
      <c r="G15" s="16"/>
    </row>
    <row r="16" spans="1:17" x14ac:dyDescent="0.35">
      <c r="A16" s="36" t="s">
        <v>44</v>
      </c>
      <c r="B16" s="37"/>
      <c r="C16" s="37"/>
      <c r="D16" s="12">
        <f>SUM(D8:D15)</f>
        <v>0</v>
      </c>
      <c r="G16" s="16"/>
    </row>
    <row r="18" spans="1:24" x14ac:dyDescent="0.35">
      <c r="A18" s="31" t="s">
        <v>67</v>
      </c>
      <c r="B18" s="32"/>
      <c r="C18" s="32"/>
      <c r="D18" s="32"/>
    </row>
    <row r="19" spans="1:24" x14ac:dyDescent="0.35">
      <c r="A19" s="31" t="s">
        <v>45</v>
      </c>
      <c r="B19" s="32"/>
      <c r="C19" s="14" t="s">
        <v>46</v>
      </c>
      <c r="D19" s="14" t="s">
        <v>40</v>
      </c>
    </row>
    <row r="20" spans="1:24" x14ac:dyDescent="0.35">
      <c r="A20" s="38"/>
      <c r="B20" s="34"/>
      <c r="C20" s="9"/>
      <c r="D20" s="9"/>
    </row>
    <row r="21" spans="1:24" x14ac:dyDescent="0.35">
      <c r="A21" s="38"/>
      <c r="B21" s="34"/>
      <c r="C21" s="9"/>
      <c r="D21" s="9"/>
    </row>
    <row r="22" spans="1:24" x14ac:dyDescent="0.35">
      <c r="A22" s="36" t="s">
        <v>44</v>
      </c>
      <c r="B22" s="37"/>
      <c r="C22" s="37"/>
      <c r="D22" s="12">
        <f>SUM(D20:D21)</f>
        <v>0</v>
      </c>
    </row>
    <row r="24" spans="1:24" s="17" customFormat="1" x14ac:dyDescent="0.35">
      <c r="A24" s="31" t="s">
        <v>57</v>
      </c>
      <c r="B24" s="32"/>
      <c r="C24" s="32"/>
      <c r="D24" s="32"/>
      <c r="G24" s="18"/>
      <c r="H24" s="18"/>
      <c r="I24" s="18"/>
      <c r="J24" s="18"/>
      <c r="K24" s="18"/>
      <c r="L24" s="18"/>
      <c r="M24" s="18"/>
      <c r="N24" s="18"/>
      <c r="O24" s="18"/>
      <c r="P24" s="18"/>
      <c r="W24" s="22" t="s">
        <v>63</v>
      </c>
      <c r="X24" s="8"/>
    </row>
    <row r="25" spans="1:24" s="17" customFormat="1" x14ac:dyDescent="0.35">
      <c r="A25" s="15" t="s">
        <v>58</v>
      </c>
      <c r="B25" s="21" t="s">
        <v>62</v>
      </c>
      <c r="C25" s="14" t="s">
        <v>56</v>
      </c>
      <c r="D25" s="14" t="s">
        <v>40</v>
      </c>
      <c r="G25" s="18"/>
      <c r="H25" s="18"/>
      <c r="I25" s="18"/>
      <c r="J25" s="18"/>
      <c r="K25" s="18"/>
      <c r="L25" s="18"/>
      <c r="M25" s="18"/>
      <c r="N25" s="18"/>
      <c r="O25" s="18"/>
      <c r="P25" s="18"/>
      <c r="W25" s="29" t="s">
        <v>64</v>
      </c>
      <c r="X25" s="8"/>
    </row>
    <row r="26" spans="1:24" x14ac:dyDescent="0.35">
      <c r="A26" s="19" t="s">
        <v>59</v>
      </c>
      <c r="B26" s="20"/>
      <c r="C26" s="9"/>
      <c r="D26" s="13">
        <f>SUM(C26*9.38)</f>
        <v>0</v>
      </c>
      <c r="W26" s="30"/>
      <c r="X26" s="17"/>
    </row>
    <row r="27" spans="1:24" ht="15.4" customHeight="1" x14ac:dyDescent="0.35">
      <c r="A27" s="19" t="s">
        <v>61</v>
      </c>
      <c r="B27" s="20"/>
      <c r="C27" s="9"/>
      <c r="D27" s="13">
        <f>SUM(C27*18.75)</f>
        <v>0</v>
      </c>
      <c r="W27" s="30"/>
      <c r="X27" s="24"/>
    </row>
    <row r="28" spans="1:24" ht="15.4" customHeight="1" x14ac:dyDescent="0.35">
      <c r="A28" s="19" t="s">
        <v>60</v>
      </c>
      <c r="B28" s="20"/>
      <c r="C28" s="9"/>
      <c r="D28" s="13">
        <f>SUM(C28*43.75)</f>
        <v>0</v>
      </c>
      <c r="W28" s="30"/>
      <c r="X28" s="25"/>
    </row>
    <row r="29" spans="1:24" ht="15.4" customHeight="1" x14ac:dyDescent="0.35">
      <c r="A29" s="36" t="s">
        <v>44</v>
      </c>
      <c r="B29" s="37"/>
      <c r="C29" s="37"/>
      <c r="D29" s="12">
        <f>SUM(D26:D28)</f>
        <v>0</v>
      </c>
      <c r="W29" s="30"/>
      <c r="X29" s="25"/>
    </row>
    <row r="30" spans="1:24" x14ac:dyDescent="0.35">
      <c r="W30" s="24"/>
      <c r="X30" s="25"/>
    </row>
    <row r="31" spans="1:24" s="17" customFormat="1" x14ac:dyDescent="0.35">
      <c r="A31" s="31" t="s">
        <v>51</v>
      </c>
      <c r="B31" s="32"/>
      <c r="C31" s="32"/>
      <c r="D31" s="32"/>
      <c r="G31" s="18"/>
      <c r="H31" s="18"/>
      <c r="I31" s="18"/>
      <c r="J31" s="18"/>
      <c r="K31" s="18"/>
      <c r="L31" s="18"/>
      <c r="M31" s="18"/>
      <c r="N31" s="18"/>
      <c r="O31" s="18"/>
      <c r="P31" s="18"/>
      <c r="W31" s="23"/>
      <c r="X31" s="24"/>
    </row>
    <row r="32" spans="1:24" s="17" customFormat="1" x14ac:dyDescent="0.35">
      <c r="A32" s="14" t="s">
        <v>52</v>
      </c>
      <c r="B32" s="14" t="s">
        <v>53</v>
      </c>
      <c r="C32" s="14" t="s">
        <v>54</v>
      </c>
      <c r="D32" s="14" t="s">
        <v>40</v>
      </c>
      <c r="G32" s="18"/>
      <c r="H32" s="18"/>
      <c r="I32" s="18"/>
      <c r="J32" s="18"/>
      <c r="K32" s="18"/>
      <c r="L32" s="18"/>
      <c r="M32" s="18"/>
      <c r="N32" s="18"/>
      <c r="O32" s="18"/>
      <c r="P32" s="18"/>
      <c r="X32" s="8"/>
    </row>
    <row r="33" spans="1:4" x14ac:dyDescent="0.35">
      <c r="A33" s="9"/>
      <c r="B33" s="9"/>
      <c r="C33" s="9"/>
      <c r="D33" s="9"/>
    </row>
    <row r="34" spans="1:4" x14ac:dyDescent="0.35">
      <c r="A34" s="9"/>
      <c r="B34" s="9"/>
      <c r="C34" s="9"/>
      <c r="D34" s="9"/>
    </row>
    <row r="35" spans="1:4" x14ac:dyDescent="0.35">
      <c r="A35" s="9"/>
      <c r="B35" s="9"/>
      <c r="C35" s="9"/>
      <c r="D35" s="9"/>
    </row>
    <row r="36" spans="1:4" x14ac:dyDescent="0.35">
      <c r="A36" s="9"/>
      <c r="B36" s="9"/>
      <c r="C36" s="9"/>
      <c r="D36" s="9"/>
    </row>
    <row r="37" spans="1:4" x14ac:dyDescent="0.35">
      <c r="A37" s="36" t="s">
        <v>44</v>
      </c>
      <c r="B37" s="37"/>
      <c r="C37" s="37"/>
      <c r="D37" s="12">
        <f>SUM(D34:D36)</f>
        <v>0</v>
      </c>
    </row>
  </sheetData>
  <mergeCells count="27">
    <mergeCell ref="A29:C29"/>
    <mergeCell ref="A31:D31"/>
    <mergeCell ref="A37:C37"/>
    <mergeCell ref="A21:B21"/>
    <mergeCell ref="A22:C22"/>
    <mergeCell ref="A24:D24"/>
    <mergeCell ref="A12:B12"/>
    <mergeCell ref="A13:B13"/>
    <mergeCell ref="A14:B14"/>
    <mergeCell ref="A15:B15"/>
    <mergeCell ref="A16:C16"/>
    <mergeCell ref="W25:W29"/>
    <mergeCell ref="A1:B1"/>
    <mergeCell ref="A2:B2"/>
    <mergeCell ref="A8:B8"/>
    <mergeCell ref="A9:B9"/>
    <mergeCell ref="A10:B10"/>
    <mergeCell ref="A6:D6"/>
    <mergeCell ref="C4:D4"/>
    <mergeCell ref="C2:D2"/>
    <mergeCell ref="C1:D1"/>
    <mergeCell ref="A7:B7"/>
    <mergeCell ref="A4:B4"/>
    <mergeCell ref="A18:D18"/>
    <mergeCell ref="A19:B19"/>
    <mergeCell ref="A20:B20"/>
    <mergeCell ref="A11:B11"/>
  </mergeCells>
  <phoneticPr fontId="9" type="noConversion"/>
  <dataValidations count="9">
    <dataValidation type="textLength" allowBlank="1" showInputMessage="1" showErrorMessage="1" prompt="This field automatically populates" sqref="D16 D29 D22 D37" xr:uid="{9A1FBDDB-5B53-4CE1-A56E-1B092965EAB2}">
      <formula1>0</formula1>
      <formula2>0</formula2>
    </dataValidation>
    <dataValidation type="list" allowBlank="1" showInputMessage="1" showErrorMessage="1" sqref="A8:A14" xr:uid="{D25EEDD9-0259-40EF-BC93-D01268F8C98F}">
      <formula1>$G$1:$G$7</formula1>
    </dataValidation>
    <dataValidation type="list" allowBlank="1" showInputMessage="1" showErrorMessage="1" sqref="C8" xr:uid="{07974515-EF72-4BA5-B9B9-E46BDA60BD4E}">
      <formula1>OFFSET($H$1,1,MATCH($A$8,H1:M1,0)-1,8,1)</formula1>
    </dataValidation>
    <dataValidation type="list" allowBlank="1" showInputMessage="1" showErrorMessage="1" sqref="C14" xr:uid="{AAF46153-B4E6-454C-865F-00127451A4BE}">
      <formula1>OFFSET($H$1,1,MATCH($A$14,H1:M1,0)-1,8,1)</formula1>
    </dataValidation>
    <dataValidation type="list" allowBlank="1" showInputMessage="1" showErrorMessage="1" sqref="C10" xr:uid="{958C0D95-8FD9-4AFE-8ED0-9BB75933438B}">
      <formula1>OFFSET($H$1,1,MATCH($A$10,H1:M1,0)-1,8,1)</formula1>
    </dataValidation>
    <dataValidation type="list" allowBlank="1" showInputMessage="1" showErrorMessage="1" sqref="C11" xr:uid="{0BB2178A-7438-4619-8967-C04DD0CE1B93}">
      <formula1>OFFSET($H$1,1,MATCH($A$11,H1:M1,0)-1,8,1)</formula1>
    </dataValidation>
    <dataValidation type="list" allowBlank="1" showInputMessage="1" showErrorMessage="1" sqref="C12" xr:uid="{8D982D84-89AC-41D2-ADC2-029CAB955413}">
      <formula1>OFFSET($H$1,1,MATCH($A$12,H1:M1,0)-1,8,1)</formula1>
    </dataValidation>
    <dataValidation type="list" allowBlank="1" showInputMessage="1" showErrorMessage="1" sqref="C9" xr:uid="{CD08CD8D-A3DA-4CA1-987B-DFE71D37917D}">
      <formula1>OFFSET($H$1,1,MATCH($A$9,H1:M1,0)-1,8,1)</formula1>
    </dataValidation>
    <dataValidation type="list" allowBlank="1" showInputMessage="1" showErrorMessage="1" sqref="C13" xr:uid="{EAD281FA-FF78-4335-B61E-52BFEBE3EC56}">
      <formula1>OFFSET($H$1,1,MATCH($A$13,H1:M1,0)-1,8,1)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289B-6825-4231-B033-085C6612870C}">
  <dimension ref="A1:G15"/>
  <sheetViews>
    <sheetView workbookViewId="0">
      <selection activeCell="G1" sqref="A1:G16"/>
    </sheetView>
  </sheetViews>
  <sheetFormatPr defaultRowHeight="14.5" x14ac:dyDescent="0.35"/>
  <cols>
    <col min="1" max="2" width="50.81640625" bestFit="1" customWidth="1"/>
    <col min="3" max="3" width="36.26953125" bestFit="1" customWidth="1"/>
    <col min="4" max="4" width="38.7265625" bestFit="1" customWidth="1"/>
    <col min="9" max="9" width="7.26953125" bestFit="1" customWidth="1"/>
    <col min="10" max="10" width="7.453125" bestFit="1" customWidth="1"/>
  </cols>
  <sheetData>
    <row r="1" spans="1:7" x14ac:dyDescent="0.35">
      <c r="A1" s="5" t="s">
        <v>7</v>
      </c>
      <c r="B1" s="5" t="s">
        <v>7</v>
      </c>
      <c r="C1" s="6" t="s">
        <v>12</v>
      </c>
      <c r="D1" s="6" t="s">
        <v>16</v>
      </c>
      <c r="E1" t="s">
        <v>5</v>
      </c>
      <c r="F1" t="s">
        <v>4</v>
      </c>
      <c r="G1" t="s">
        <v>3</v>
      </c>
    </row>
    <row r="2" spans="1:7" x14ac:dyDescent="0.35">
      <c r="A2" s="5" t="s">
        <v>6</v>
      </c>
      <c r="B2" s="6" t="s">
        <v>9</v>
      </c>
      <c r="C2" s="6" t="s">
        <v>13</v>
      </c>
      <c r="D2" s="7" t="s">
        <v>17</v>
      </c>
      <c r="E2" s="4" t="s">
        <v>20</v>
      </c>
      <c r="F2" s="4" t="s">
        <v>31</v>
      </c>
      <c r="G2" t="s">
        <v>37</v>
      </c>
    </row>
    <row r="3" spans="1:7" x14ac:dyDescent="0.35">
      <c r="A3" s="5" t="s">
        <v>8</v>
      </c>
      <c r="B3" s="6" t="s">
        <v>10</v>
      </c>
      <c r="C3" s="6" t="s">
        <v>14</v>
      </c>
      <c r="D3" s="7" t="s">
        <v>18</v>
      </c>
      <c r="E3" s="4" t="s">
        <v>21</v>
      </c>
      <c r="F3" s="4" t="s">
        <v>32</v>
      </c>
      <c r="G3" t="s">
        <v>38</v>
      </c>
    </row>
    <row r="4" spans="1:7" ht="29" x14ac:dyDescent="0.35">
      <c r="A4" s="5" t="s">
        <v>5</v>
      </c>
      <c r="B4" s="6" t="s">
        <v>11</v>
      </c>
      <c r="C4" s="6" t="s">
        <v>15</v>
      </c>
      <c r="D4" s="7" t="s">
        <v>19</v>
      </c>
      <c r="E4" s="4" t="s">
        <v>22</v>
      </c>
      <c r="F4" s="4" t="s">
        <v>33</v>
      </c>
    </row>
    <row r="5" spans="1:7" x14ac:dyDescent="0.35">
      <c r="A5" s="5" t="s">
        <v>4</v>
      </c>
      <c r="B5" s="6"/>
      <c r="C5" s="6"/>
      <c r="D5" s="6"/>
      <c r="E5" s="4" t="s">
        <v>23</v>
      </c>
      <c r="F5" s="4" t="s">
        <v>34</v>
      </c>
    </row>
    <row r="6" spans="1:7" x14ac:dyDescent="0.35">
      <c r="A6" s="5" t="s">
        <v>3</v>
      </c>
      <c r="B6" s="6"/>
      <c r="C6" s="6"/>
      <c r="D6" s="6"/>
      <c r="E6" s="4" t="s">
        <v>24</v>
      </c>
      <c r="F6" s="4" t="s">
        <v>35</v>
      </c>
    </row>
    <row r="7" spans="1:7" x14ac:dyDescent="0.35">
      <c r="A7" s="6"/>
      <c r="B7" s="6"/>
      <c r="C7" s="6"/>
      <c r="D7" s="6"/>
      <c r="E7" s="4" t="s">
        <v>25</v>
      </c>
      <c r="F7" s="4" t="s">
        <v>36</v>
      </c>
    </row>
    <row r="8" spans="1:7" x14ac:dyDescent="0.35">
      <c r="A8" s="6"/>
      <c r="B8" s="6"/>
      <c r="C8" s="6"/>
      <c r="D8" s="6"/>
      <c r="E8" s="4" t="s">
        <v>26</v>
      </c>
    </row>
    <row r="9" spans="1:7" x14ac:dyDescent="0.35">
      <c r="E9" s="4" t="s">
        <v>27</v>
      </c>
    </row>
    <row r="10" spans="1:7" x14ac:dyDescent="0.35">
      <c r="A10" s="1"/>
      <c r="E10" s="4" t="s">
        <v>28</v>
      </c>
    </row>
    <row r="11" spans="1:7" x14ac:dyDescent="0.35">
      <c r="A11" s="1"/>
      <c r="E11" s="4" t="s">
        <v>29</v>
      </c>
    </row>
    <row r="12" spans="1:7" x14ac:dyDescent="0.35">
      <c r="A12" s="1"/>
      <c r="E12" s="4" t="s">
        <v>30</v>
      </c>
    </row>
    <row r="13" spans="1:7" x14ac:dyDescent="0.35">
      <c r="A13" s="1"/>
      <c r="B13" s="2"/>
      <c r="C13" s="3"/>
    </row>
    <row r="14" spans="1:7" x14ac:dyDescent="0.35">
      <c r="A14" s="1"/>
    </row>
    <row r="15" spans="1:7" x14ac:dyDescent="0.35">
      <c r="A15"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be56660-2c31-41ef-bc00-23e72f632f2a">MANA-1979568446-1517</_dlc_DocId>
    <_dlc_DocIdUrl xmlns="9be56660-2c31-41ef-bc00-23e72f632f2a">
      <Url>https://cyfoethnaturiolcymru.sharepoint.com/teams/manbus/Finance/pf/_layouts/15/DocIdRedir.aspx?ID=MANA-1979568446-1517</Url>
      <Description>MANA-1979568446-1517</Description>
    </_dlc_DocIdUrl>
  </documentManagement>
</p:properties>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9F08CB09FF108E4D9ED10A1D91C4EDE8" ma:contentTypeVersion="274" ma:contentTypeDescription="" ma:contentTypeScope="" ma:versionID="699707477a8790647cd906cd6e0dee09">
  <xsd:schema xmlns:xsd="http://www.w3.org/2001/XMLSchema" xmlns:xs="http://www.w3.org/2001/XMLSchema" xmlns:p="http://schemas.microsoft.com/office/2006/metadata/properties" xmlns:ns2="9be56660-2c31-41ef-bc00-23e72f632f2a" targetNamespace="http://schemas.microsoft.com/office/2006/metadata/properties" ma:root="true" ma:fieldsID="c7a28d22c857a5685c7d225957577148"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07210A8-D40F-4FFD-B949-ADED85FD35C4}">
  <ds:schemaRefs>
    <ds:schemaRef ds:uri="http://schemas.microsoft.com/sharepoint/v3/contenttype/forms"/>
  </ds:schemaRefs>
</ds:datastoreItem>
</file>

<file path=customXml/itemProps2.xml><?xml version="1.0" encoding="utf-8"?>
<ds:datastoreItem xmlns:ds="http://schemas.openxmlformats.org/officeDocument/2006/customXml" ds:itemID="{E02009AB-8396-4DBB-8901-FDB26ECAFAC1}">
  <ds:schemaRefs>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9be56660-2c31-41ef-bc00-23e72f632f2a"/>
    <ds:schemaRef ds:uri="http://www.w3.org/XML/1998/namespace"/>
  </ds:schemaRefs>
</ds:datastoreItem>
</file>

<file path=customXml/itemProps3.xml><?xml version="1.0" encoding="utf-8"?>
<ds:datastoreItem xmlns:ds="http://schemas.openxmlformats.org/officeDocument/2006/customXml" ds:itemID="{BAEC7C5B-8331-49D4-B2CF-8B7F5B90ECE6}">
  <ds:schemaRefs>
    <ds:schemaRef ds:uri="Microsoft.SharePoint.Taxonomy.ContentTypeSync"/>
  </ds:schemaRefs>
</ds:datastoreItem>
</file>

<file path=customXml/itemProps4.xml><?xml version="1.0" encoding="utf-8"?>
<ds:datastoreItem xmlns:ds="http://schemas.openxmlformats.org/officeDocument/2006/customXml" ds:itemID="{490677AA-A327-4CCC-B5BB-538267BA46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30F1C3E-8828-4794-B1A9-BF2D720B272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Expenditure</vt:lpstr>
      <vt:lpstr>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Grace.Acres</dc:creator>
  <cp:lastModifiedBy>samantha.evans</cp:lastModifiedBy>
  <dcterms:created xsi:type="dcterms:W3CDTF">2022-03-24T19:46:01Z</dcterms:created>
  <dcterms:modified xsi:type="dcterms:W3CDTF">2022-11-08T15:51:29Z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0x01010067EB80C5FE939D4A9B3D8BA62129B7F501009F08CB09FF108E4D9ED10A1D91C4EDE8</vt:lpwstr>
  </property>
  <property fmtid="{D5CDD505-2E9C-101B-9397-08002B2CF9AE}" pid="3" name="_dlc_DocIdItemGuid">
    <vt:lpwstr>aef23678-c2c0-403c-b926-f395039d223c</vt:lpwstr>
  </property>
  <property fmtid="{D5CDD505-2E9C-101B-9397-08002B2CF9AE}" pid="4" name="Order">
    <vt:r8>20300</vt:r8>
  </property>
</Properties>
</file>